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ина\Desktop\меню апрель 2025\"/>
    </mc:Choice>
  </mc:AlternateContent>
  <xr:revisionPtr revIDLastSave="0" documentId="13_ncr:1_{AE58564A-B114-4BF6-A78B-A8E8CF9A8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81" i="1" s="1"/>
  <c r="L70" i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76" i="1"/>
  <c r="H43" i="1"/>
  <c r="F62" i="1"/>
  <c r="J62" i="1"/>
  <c r="F100" i="1"/>
  <c r="J100" i="1"/>
  <c r="G138" i="1"/>
  <c r="I157" i="1"/>
  <c r="G176" i="1"/>
  <c r="I43" i="1"/>
  <c r="G100" i="1"/>
  <c r="I119" i="1"/>
  <c r="H138" i="1"/>
  <c r="J157" i="1"/>
  <c r="F43" i="1"/>
  <c r="J43" i="1"/>
  <c r="H62" i="1"/>
  <c r="F81" i="1"/>
  <c r="J81" i="1"/>
  <c r="H100" i="1"/>
  <c r="J119" i="1"/>
  <c r="I138" i="1"/>
  <c r="G157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<sst xmlns="http://schemas.openxmlformats.org/spreadsheetml/2006/main" count="285" uniqueCount="81">
  <si>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</si>
  <si>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</si>
  <si>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</si>
  <si>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</si>
  <si>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</si>
  <si>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</si>
  <si>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</si>
  <si>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</si>
  <si>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</si>
  <si>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</si>
  <si>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</si>
  <si>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</si>
  <si>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</si>
  <si>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</si>
  <si>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</si>
  <si>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</si>
  <si>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</si>
  <si>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</si>
  <si>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</si>
  <si>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</si>
  <si>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</si>
  <si>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</si>
  <si>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</si>
  <si>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</si>
  <si>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</si>
  <si>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</si>
  <si>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</si>
  <si>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</si>
  <si>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</si>
  <si>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</si>
  <si>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</si>
  <si>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</si>
  <si>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</si>
  <si>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</si>
  <si>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</si>
  <si>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</si>
  <si>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</si>
  <si>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</si>
  <si>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</si>
  <si>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</si>
  <si>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</si>
  <si>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</si>
  <si>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</si>
  <si>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</si>
  <si>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</si>
  <si>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</si>
  <si>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</si>
  <si>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</si>
  <si>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</si>
  <si>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</si>
  <si>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>Яблоко свежее калиброванное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</si>
  <si>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</si>
  <si>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</si>
  <si>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</si>
  <si>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</si>
  <si>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</si>
  <si>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</si>
  <si>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</si>
  <si>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</si>
  <si>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</si>
  <si>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</si>
  <si>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</si>
  <si>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</si>
  <si>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</si>
  <si>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</si>
  <si>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Тефтели мясные (говядина) с соусом краскым основным</t>
  </si>
  <si>
    <t>Каша гречневая рассыпчатая</t>
  </si>
  <si>
    <t xml:space="preserve">Какао с молоком </t>
  </si>
  <si>
    <t xml:space="preserve">Яблоко свежее калиброванное </t>
  </si>
  <si>
    <t xml:space="preserve">Чай с лимоном </t>
  </si>
  <si>
    <t>хлеб.булоч.</t>
  </si>
  <si>
    <t>Бройлер-цыпленок,тушеный в сметанном соусе с томатом</t>
  </si>
  <si>
    <t>МКОУ СОШ 9 п. Верхняя Кугульта</t>
  </si>
  <si>
    <t>директор</t>
  </si>
  <si>
    <t>Вербина А.В.</t>
  </si>
  <si>
    <t>Бутерброд с маслом сливочным мдж 72,5%</t>
  </si>
  <si>
    <t>Омлет натуральный</t>
  </si>
  <si>
    <t>Бутерброд с маслом сливочным мдж 72,5 %</t>
  </si>
  <si>
    <t xml:space="preserve">Свекла тушеная </t>
  </si>
  <si>
    <t>Капуста тушеная</t>
  </si>
  <si>
    <t xml:space="preserve">Морковь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</si>
</sst>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F183" sqref="F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5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42</v>
      </c>
      <c r="L10" s="43"/>
    </row>
    <row r="11" spans="1:12" ht="15" x14ac:dyDescent="0.25">
      <c r="A11" s="23"/>
      <c r="B11" s="15"/>
      <c r="C11" s="11"/>
      <c r="D11" s="6" t="s">
        <v>70</v>
      </c>
      <c r="E11" s="42" t="s">
        <v>75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607</v>
      </c>
      <c r="G24" s="32">
        <f t="shared" ref="G24:J24" si="4">G13+G23</f>
        <v>32</v>
      </c>
      <c r="H24" s="32">
        <f t="shared" si="4"/>
        <v>28</v>
      </c>
      <c r="I24" s="32">
        <f t="shared" si="4"/>
        <v>104</v>
      </c>
      <c r="J24" s="32">
        <f t="shared" si="4"/>
        <v>808</v>
      </c>
      <c r="K24" s="32"/>
      <c r="L24" s="32">
        <f t="shared" ref="L24" si="5">L13+L23</f>
        <v>80.180000000000007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5" x14ac:dyDescent="0.25">
      <c r="A26" s="14"/>
      <c r="B26" s="15"/>
      <c r="C26" s="11"/>
      <c r="D26" s="6" t="s">
        <v>44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47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670</v>
      </c>
      <c r="G43" s="32">
        <f t="shared" ref="G43" si="14">G32+G42</f>
        <v>35</v>
      </c>
      <c r="H43" s="32">
        <f t="shared" ref="H43" si="15">H32+H42</f>
        <v>32</v>
      </c>
      <c r="I43" s="32">
        <f t="shared" ref="I43" si="16">I32+I42</f>
        <v>90</v>
      </c>
      <c r="J43" s="32">
        <f t="shared" ref="J43:L43" si="17">J32+J42</f>
        <v>779</v>
      </c>
      <c r="K43" s="32"/>
      <c r="L43" s="32">
        <f t="shared" si="17"/>
        <v>80.180000000000007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116</v>
      </c>
      <c r="G44" s="40">
        <v>13</v>
      </c>
      <c r="H44" s="40">
        <v>23</v>
      </c>
      <c r="I44" s="40">
        <v>3</v>
      </c>
      <c r="J44" s="40">
        <v>271</v>
      </c>
      <c r="K44" s="41">
        <v>210</v>
      </c>
      <c r="L44" s="40">
        <v>80.180000000000007</v>
      </c>
    </row>
    <row r="45" spans="1:12" ht="15" x14ac:dyDescent="0.25">
      <c r="A45" s="23"/>
      <c r="B45" s="15"/>
      <c r="C45" s="11"/>
      <c r="D45" s="6" t="s">
        <v>26</v>
      </c>
      <c r="E45" s="42" t="s">
        <v>64</v>
      </c>
      <c r="F45" s="43">
        <v>60</v>
      </c>
      <c r="G45" s="43">
        <v>1</v>
      </c>
      <c r="H45" s="43">
        <v>5</v>
      </c>
      <c r="I45" s="43">
        <v>5</v>
      </c>
      <c r="J45" s="43">
        <v>71</v>
      </c>
      <c r="K45" s="44">
        <v>73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42</v>
      </c>
      <c r="L48" s="43"/>
    </row>
    <row r="49" spans="1:12" ht="15" x14ac:dyDescent="0.25">
      <c r="A49" s="23"/>
      <c r="B49" s="15"/>
      <c r="C49" s="11"/>
      <c r="D49" s="6" t="s">
        <v>32</v>
      </c>
      <c r="E49" s="42" t="s">
        <v>51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35</v>
      </c>
      <c r="I51" s="19">
        <f t="shared" ref="I51" si="20">SUM(I44:I50)</f>
        <v>56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526</v>
      </c>
      <c r="G62" s="32">
        <f t="shared" ref="G62" si="26">G51+G61</f>
        <v>20</v>
      </c>
      <c r="H62" s="32">
        <f t="shared" ref="H62" si="27">H51+H61</f>
        <v>35</v>
      </c>
      <c r="I62" s="32">
        <f t="shared" ref="I62" si="28">I51+I61</f>
        <v>56</v>
      </c>
      <c r="J62" s="32">
        <f t="shared" ref="J62:L62" si="29">J51+J61</f>
        <v>583</v>
      </c>
      <c r="K62" s="32"/>
      <c r="L62" s="32">
        <f t="shared" si="29"/>
        <v>80.180000000000007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53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5" x14ac:dyDescent="0.25">
      <c r="A64" s="23"/>
      <c r="B64" s="15"/>
      <c r="C64" s="11"/>
      <c r="D64" s="6" t="s">
        <v>21</v>
      </c>
      <c r="E64" s="42" t="s">
        <v>52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47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42</v>
      </c>
      <c r="L68" s="43"/>
    </row>
    <row r="69" spans="1:12" ht="15" x14ac:dyDescent="0.25">
      <c r="A69" s="23"/>
      <c r="B69" s="15"/>
      <c r="C69" s="11"/>
      <c r="D69" s="6" t="s">
        <v>26</v>
      </c>
      <c r="E69" s="42" t="s">
        <v>79</v>
      </c>
      <c r="F69" s="43">
        <v>60</v>
      </c>
      <c r="G69" s="43">
        <v>1</v>
      </c>
      <c r="H69" s="43">
        <v>2</v>
      </c>
      <c r="I69" s="43">
        <v>5</v>
      </c>
      <c r="J69" s="43">
        <v>46</v>
      </c>
      <c r="K69" s="44">
        <v>139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67</v>
      </c>
      <c r="J70" s="19">
        <f t="shared" ref="J70:L70" si="33">SUM(J63:J69)</f>
        <v>432</v>
      </c>
      <c r="K70" s="25"/>
      <c r="L70" s="19">
        <f t="shared" si="33"/>
        <v>80.180000000000007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637</v>
      </c>
      <c r="G81" s="32">
        <f t="shared" ref="G81" si="38">G70+G80</f>
        <v>16</v>
      </c>
      <c r="H81" s="32">
        <f t="shared" ref="H81" si="39">H70+H80</f>
        <v>16</v>
      </c>
      <c r="I81" s="32">
        <f t="shared" ref="I81" si="40">I70+I80</f>
        <v>67</v>
      </c>
      <c r="J81" s="32">
        <f t="shared" ref="J81:L81" si="41">J70+J80</f>
        <v>432</v>
      </c>
      <c r="K81" s="32"/>
      <c r="L81" s="32">
        <f t="shared" si="41"/>
        <v>80.180000000000007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5" x14ac:dyDescent="0.25">
      <c r="A83" s="23"/>
      <c r="B83" s="15"/>
      <c r="C83" s="11"/>
      <c r="D83" s="6" t="s">
        <v>21</v>
      </c>
      <c r="E83" s="42" t="s">
        <v>56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47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42</v>
      </c>
      <c r="L87" s="43"/>
    </row>
    <row r="88" spans="1:12" ht="15" x14ac:dyDescent="0.25">
      <c r="A88" s="23"/>
      <c r="B88" s="15"/>
      <c r="C88" s="11"/>
      <c r="D88" s="6" t="s">
        <v>26</v>
      </c>
      <c r="E88" s="42" t="s">
        <v>80</v>
      </c>
      <c r="F88" s="43">
        <v>60</v>
      </c>
      <c r="G88" s="43">
        <v>1</v>
      </c>
      <c r="H88" s="43">
        <v>5</v>
      </c>
      <c r="I88" s="43">
        <v>6</v>
      </c>
      <c r="J88" s="43">
        <v>68</v>
      </c>
      <c r="K88" s="44">
        <v>75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34</v>
      </c>
      <c r="I89" s="19">
        <f t="shared" ref="I89" si="44">SUM(I82:I88)</f>
        <v>86</v>
      </c>
      <c r="J89" s="19">
        <f t="shared" ref="J89:L89" si="45">SUM(J82:J88)</f>
        <v>693</v>
      </c>
      <c r="K89" s="25"/>
      <c r="L89" s="19">
        <f t="shared" si="45"/>
        <v>80.180000000000007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630</v>
      </c>
      <c r="G100" s="32">
        <f t="shared" ref="G100" si="50">G89+G99</f>
        <v>26</v>
      </c>
      <c r="H100" s="32">
        <f t="shared" ref="H100" si="51">H89+H99</f>
        <v>34</v>
      </c>
      <c r="I100" s="32">
        <f t="shared" ref="I100" si="52">I89+I99</f>
        <v>86</v>
      </c>
      <c r="J100" s="32">
        <f t="shared" ref="J100:L100" si="53">J89+J99</f>
        <v>693</v>
      </c>
      <c r="K100" s="32"/>
      <c r="L100" s="32">
        <f t="shared" si="53"/>
        <v>80.180000000000007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69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42</v>
      </c>
      <c r="L105" s="43"/>
    </row>
    <row r="106" spans="1:12" ht="15" x14ac:dyDescent="0.25">
      <c r="A106" s="23"/>
      <c r="B106" s="15"/>
      <c r="C106" s="11"/>
      <c r="D106" s="6" t="s">
        <v>70</v>
      </c>
      <c r="E106" s="42" t="s">
        <v>77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607</v>
      </c>
      <c r="G119" s="32">
        <f t="shared" ref="G119" si="58">G108+G118</f>
        <v>25</v>
      </c>
      <c r="H119" s="32">
        <f t="shared" ref="H119" si="59">H108+H118</f>
        <v>26</v>
      </c>
      <c r="I119" s="32">
        <f t="shared" ref="I119" si="60">I108+I118</f>
        <v>112</v>
      </c>
      <c r="J119" s="32">
        <f t="shared" ref="J119:L119" si="61">J108+J118</f>
        <v>790</v>
      </c>
      <c r="K119" s="32"/>
      <c r="L119" s="32">
        <f t="shared" si="61"/>
        <v>80.180000000000007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5" x14ac:dyDescent="0.25">
      <c r="A121" s="14"/>
      <c r="B121" s="15"/>
      <c r="C121" s="11"/>
      <c r="D121" s="6" t="s">
        <v>21</v>
      </c>
      <c r="E121" s="42" t="s">
        <v>59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32</v>
      </c>
      <c r="E125" s="42" t="s">
        <v>47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590</v>
      </c>
      <c r="G138" s="32">
        <f t="shared" ref="G138" si="66">G127+G137</f>
        <v>21</v>
      </c>
      <c r="H138" s="32">
        <f t="shared" ref="H138" si="67">H127+H137</f>
        <v>28</v>
      </c>
      <c r="I138" s="32">
        <f t="shared" ref="I138" si="68">I127+I137</f>
        <v>76</v>
      </c>
      <c r="J138" s="32">
        <f t="shared" ref="J138:L138" si="69">J127+J137</f>
        <v>593</v>
      </c>
      <c r="K138" s="32"/>
      <c r="L138" s="32">
        <f t="shared" si="69"/>
        <v>80.180000000000007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5" x14ac:dyDescent="0.25">
      <c r="A140" s="23"/>
      <c r="B140" s="15"/>
      <c r="C140" s="11"/>
      <c r="D140" s="6" t="s">
        <v>21</v>
      </c>
      <c r="E140" s="42" t="s">
        <v>61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64</v>
      </c>
      <c r="F144" s="43">
        <v>60</v>
      </c>
      <c r="G144" s="43">
        <v>1</v>
      </c>
      <c r="H144" s="43">
        <v>5</v>
      </c>
      <c r="I144" s="43">
        <v>5</v>
      </c>
      <c r="J144" s="43">
        <v>71</v>
      </c>
      <c r="K144" s="44">
        <v>73</v>
      </c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51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84</v>
      </c>
      <c r="J146" s="19">
        <f t="shared" si="70"/>
        <v>675</v>
      </c>
      <c r="K146" s="25"/>
      <c r="L146" s="19">
        <f t="shared" ref="L146" si="71">SUM(L139:L145)</f>
        <v>80.180000000000007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637</v>
      </c>
      <c r="G157" s="32">
        <f t="shared" ref="G157" si="74">G146+G156</f>
        <v>24</v>
      </c>
      <c r="H157" s="32">
        <f t="shared" ref="H157" si="75">H146+H156</f>
        <v>33</v>
      </c>
      <c r="I157" s="32">
        <f t="shared" ref="I157" si="76">I146+I156</f>
        <v>84</v>
      </c>
      <c r="J157" s="32">
        <f t="shared" ref="J157:L157" si="77">J146+J156</f>
        <v>675</v>
      </c>
      <c r="K157" s="32"/>
      <c r="L157" s="32">
        <f t="shared" si="77"/>
        <v>80.180000000000007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5" x14ac:dyDescent="0.25">
      <c r="A159" s="23"/>
      <c r="B159" s="15"/>
      <c r="C159" s="11"/>
      <c r="D159" s="6" t="s">
        <v>21</v>
      </c>
      <c r="E159" s="42" t="s">
        <v>62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78</v>
      </c>
      <c r="F163" s="43">
        <v>60</v>
      </c>
      <c r="G163" s="43">
        <v>1</v>
      </c>
      <c r="H163" s="43">
        <v>5</v>
      </c>
      <c r="I163" s="43">
        <v>6</v>
      </c>
      <c r="J163" s="43">
        <v>68</v>
      </c>
      <c r="K163" s="44">
        <v>75</v>
      </c>
      <c r="L163" s="43"/>
    </row>
    <row r="164" spans="1:12" ht="15" x14ac:dyDescent="0.25">
      <c r="A164" s="23"/>
      <c r="B164" s="15"/>
      <c r="C164" s="11"/>
      <c r="D164" s="6" t="s">
        <v>32</v>
      </c>
      <c r="E164" s="42" t="s">
        <v>47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42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103</v>
      </c>
      <c r="J165" s="19">
        <f t="shared" si="78"/>
        <v>698</v>
      </c>
      <c r="K165" s="25"/>
      <c r="L165" s="19">
        <f t="shared" ref="L165" si="79">SUM(L158:L164)</f>
        <v>80.180000000000007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630</v>
      </c>
      <c r="G176" s="32">
        <f t="shared" ref="G176" si="82">G165+G175</f>
        <v>26</v>
      </c>
      <c r="H176" s="32">
        <f t="shared" ref="H176" si="83">H165+H175</f>
        <v>28</v>
      </c>
      <c r="I176" s="32">
        <f t="shared" ref="I176" si="84">I165+I175</f>
        <v>103</v>
      </c>
      <c r="J176" s="32">
        <f t="shared" ref="J176:L176" si="85">J165+J175</f>
        <v>698</v>
      </c>
      <c r="K176" s="32"/>
      <c r="L176" s="32">
        <f t="shared" si="85"/>
        <v>80.180000000000007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5" x14ac:dyDescent="0.25">
      <c r="A178" s="23"/>
      <c r="B178" s="15"/>
      <c r="C178" s="11"/>
      <c r="D178" s="6" t="s">
        <v>21</v>
      </c>
      <c r="E178" s="42" t="s">
        <v>66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42</v>
      </c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47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 t="s">
        <v>26</v>
      </c>
      <c r="E183" s="42" t="s">
        <v>54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730</v>
      </c>
      <c r="G195" s="32">
        <f t="shared" ref="G195" si="90">G184+G194</f>
        <v>23</v>
      </c>
      <c r="H195" s="32">
        <f t="shared" ref="H195" si="91">H184+H194</f>
        <v>27</v>
      </c>
      <c r="I195" s="32">
        <f t="shared" ref="I195" si="92">I184+I194</f>
        <v>120</v>
      </c>
      <c r="J195" s="32">
        <f t="shared" ref="J195:L195" si="93">J184+J194</f>
        <v>769</v>
      </c>
      <c r="K195" s="32"/>
      <c r="L195" s="32">
        <f t="shared" si="93"/>
        <v>80.180000000000007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626.4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</v>
      </c>
      <c r="H196" s="34">
        <f t="shared" si="94"/>
        <v>28.7</v>
      </c>
      <c r="I196" s="34">
        <f t="shared" si="94"/>
        <v>89.8</v>
      </c>
      <c r="J196" s="34">
        <f t="shared" si="94"/>
        <v>682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Горюнова</cp:lastModifiedBy>
  <cp:lastPrinted>2025-02-11T13:04:58Z</cp:lastPrinted>
  <dcterms:created xsi:type="dcterms:W3CDTF">2022-05-16T14:23:56Z</dcterms:created>
  <dcterms:modified xsi:type="dcterms:W3CDTF">2025-05-15T05:11:50Z</dcterms:modified>
</cp:coreProperties>
</file>